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enatale\Desktop\per Lory\Bilancio 2025\LIBERALITA'-SPONSORIZZAZIONI\Liberalità 2025\"/>
    </mc:Choice>
  </mc:AlternateContent>
  <xr:revisionPtr revIDLastSave="0" documentId="13_ncr:1_{4591D380-B966-45DB-8D2E-2271D00F614A}" xr6:coauthVersionLast="47" xr6:coauthVersionMax="47" xr10:uidLastSave="{00000000-0000-0000-0000-000000000000}"/>
  <bookViews>
    <workbookView xWindow="12150" yWindow="1305" windowWidth="15930" windowHeight="1138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21" i="1"/>
  <c r="F6" i="1"/>
  <c r="F13" i="1"/>
  <c r="F29" i="1" l="1"/>
</calcChain>
</file>

<file path=xl/sharedStrings.xml><?xml version="1.0" encoding="utf-8"?>
<sst xmlns="http://schemas.openxmlformats.org/spreadsheetml/2006/main" count="104" uniqueCount="69">
  <si>
    <t>Titolo a base dell'attribuzione</t>
  </si>
  <si>
    <t>Organo deliberante</t>
  </si>
  <si>
    <t>Modalità selezione beneficiario</t>
  </si>
  <si>
    <t>Beneficiario</t>
  </si>
  <si>
    <t>Contributo erogato</t>
  </si>
  <si>
    <t>Link al progetto selezionato</t>
  </si>
  <si>
    <t>Regolamento ART BONUS</t>
  </si>
  <si>
    <t>Su richiesta dei Comuni in base alle modalità previste dall'art. 3 del Regolamento ART BONUS</t>
  </si>
  <si>
    <t>https://artbonus.gov.it/2801-biblioteca-comunale-giuseppe-ceccarelli.html</t>
  </si>
  <si>
    <t>TOTALE</t>
  </si>
  <si>
    <t>Liberalità</t>
  </si>
  <si>
    <t>Richiesta</t>
  </si>
  <si>
    <t>TOTALE EROGATO 2023</t>
  </si>
  <si>
    <t xml:space="preserve">ANNO 2025  EROGAZIONI LIBERALI </t>
  </si>
  <si>
    <t>Presidente CdA</t>
  </si>
  <si>
    <t xml:space="preserve">Atto di concessione </t>
  </si>
  <si>
    <t>SANTA SOFIA</t>
  </si>
  <si>
    <t>LONGIANO</t>
  </si>
  <si>
    <t xml:space="preserve">SAN MAURO </t>
  </si>
  <si>
    <t>APS CITTA’ DI EBLA (per Comune Forlì)</t>
  </si>
  <si>
    <t>CESENATICO</t>
  </si>
  <si>
    <t>MODIGLIANA</t>
  </si>
  <si>
    <t>GATTEO</t>
  </si>
  <si>
    <t>FORLI'</t>
  </si>
  <si>
    <t>CESENA</t>
  </si>
  <si>
    <t>https://artbonus.gov.it/3032-pro-loco-santa-sofia-aps.html</t>
  </si>
  <si>
    <t>https://artbonus.gov.it/2151-torre-civica-malatestiana.html</t>
  </si>
  <si>
    <t>https://artbonus.gov.it/1829-compendio-domus-pascoli.html</t>
  </si>
  <si>
    <t>https://artbonus.gov.it/2316-ipercorpo.html</t>
  </si>
  <si>
    <t>https://artbonus.gov.it/2512-museo-della-marineria-cesenatico.html</t>
  </si>
  <si>
    <t>https://artbonus.gov.it/2663-biblioteca-don-giovanni-verit%C3%A0.html</t>
  </si>
  <si>
    <t>https://artbonus.gov.it/3696-fondazione-angelo-masini.html</t>
  </si>
  <si>
    <t>https://artbonus.gov.it/biblioteca-malatestiana.html</t>
  </si>
  <si>
    <t>..\..\..\..\..\OneDrive - UNICA RETI S.P.A\UNICA RETI - PRIVATO\UNICA RETI SpA\BUDGETS\ART BONUS\Erogazioni 2025\PROT. 617_2025 Contributo ART BONUS 2025 Santa Sofia.pdf.p7m</t>
  </si>
  <si>
    <t>..\..\..\..\..\OneDrive - UNICA RETI S.P.A\UNICA RETI - PRIVATO\UNICA RETI SpA\BUDGETS\ART BONUS\Erogazioni 2025\PROT. 919_2025 Contributo ART BONUS 2025 Longiano.pdf.p7m</t>
  </si>
  <si>
    <t>..\..\..\..\..\OneDrive - UNICA RETI S.P.A\UNICA RETI - PRIVATO\UNICA RETI SpA\BUDGETS\ART BONUS\Erogazioni 2025\PROT. 921_2025 Contributo ART BONUS 2025 S.Mauro P.pdf.p7m</t>
  </si>
  <si>
    <t>..\..\..\..\..\OneDrive - UNICA RETI S.P.A\UNICA RETI - PRIVATO\UNICA RETI SpA\BUDGETS\ART BONUS\Erogazioni 2025\PROT. 920_2025 Contributo ART BONUS 2025 APS Città di Ebla.pdf</t>
  </si>
  <si>
    <t>..\..\..\..\..\OneDrive - UNICA RETI S.P.A\UNICA RETI - PRIVATO\UNICA RETI SpA\BUDGETS\ART BONUS\Erogazioni 2025\PROT. 923_2025 Contributo ART BONUS 2025 Cesenatico.pdf.p7m</t>
  </si>
  <si>
    <t>..\..\..\..\..\OneDrive - UNICA RETI S.P.A\UNICA RETI - PRIVATO\UNICA RETI SpA\BUDGETS\ART BONUS\Erogazioni 2025\PROT. 1250_2025 ART BONUS COMUNE GATTEO.pdf.p7m</t>
  </si>
  <si>
    <t>..\..\..\..\..\OneDrive - UNICA RETI S.P.A\UNICA RETI - PRIVATO\UNICA RETI SpA\BUDGETS\ART BONUS\Erogazioni 2025\PROT. 1249_2025 ART BONUS FONDAZIONE MASINI FORLI'.pdf.p7m</t>
  </si>
  <si>
    <t>..\..\..\..\..\OneDrive - UNICA RETI S.P.A\UNICA RETI - PRIVATO\UNICA RETI SpA\BUDGETS\ART BONUS\Erogazioni 2025\PROT. 1218_2025 Contributo ART BONUS 2025 Cesena.pdf.p7m</t>
  </si>
  <si>
    <t>..\..\..\..\..\OneDrive - UNICA RETI S.P.A\UNICA RETI - PRIVATO\UNICA RETI SpA\BUDGETS\ART BONUS\Erogazioni 2025\PROT. 1275_2025 ART BONUS COMUNE MODIGLIANA.pdf.p7m</t>
  </si>
  <si>
    <t>Comune di Portico di Romagna - progetto "Condividiamo il pane"</t>
  </si>
  <si>
    <t>Spazi Indecisi - Attività centro Spinadello</t>
  </si>
  <si>
    <t>https://www.spinadello.it/</t>
  </si>
  <si>
    <t>Corpo Bandistico Rocchigiano</t>
  </si>
  <si>
    <t>Comune di Civitella di Romagna per casa dell'acqua</t>
  </si>
  <si>
    <t>Avis Fiumicino</t>
  </si>
  <si>
    <t>Italia nostra Onlus Festa San Lorenzo Comune di Gatteo</t>
  </si>
  <si>
    <t>ALMA MATER STUDIORUM BORSE DI STUDIO PER DIPENDENTI PICCOLI COMUNI</t>
  </si>
  <si>
    <t>CENTRO PER I DIRITTI DEL MALATO ODV  PER DEFIBRILLATORE</t>
  </si>
  <si>
    <t>SAVIGNANO EVENTI</t>
  </si>
  <si>
    <t>Fondazione Alzehimer</t>
  </si>
  <si>
    <t>COMUNE DI SAVIGNANO SUL RUBICONE</t>
  </si>
  <si>
    <t>ASD CASTELVECCHIO</t>
  </si>
  <si>
    <t>COMUNE DI PREMILCUORE</t>
  </si>
  <si>
    <t>PRO LOCO COMUNE DI CIVITELLA-CARNEVALE</t>
  </si>
  <si>
    <t>AVIS - Fiumicino\Relazione Assemblea AVIS_2025.pdf</t>
  </si>
  <si>
    <t>https://master.unibo.it/citymanagement/it</t>
  </si>
  <si>
    <t>Borse di Studio\Bando UnicaReti 25-26 (1).pdf</t>
  </si>
  <si>
    <t>Comune di Portico - Condividiamo il pane\PROT. 307_2025 Risposta a Comune Portico e San Benedetto per contributo Condividiamo il pane.pdf</t>
  </si>
  <si>
    <t>Italia Nostra Gatteo\PROT. 489_2025 Conferma liberalità per attività Italia Nostra in Comune di Gatteo.pdf</t>
  </si>
  <si>
    <t>Corpo Bandistico Rocca SC\PROT. 1265_2025 Conferma liberalità Corpo Bandistico Rocchigiano.pdf</t>
  </si>
  <si>
    <t>https://www.natalebolognesi.it/chi-siamo/</t>
  </si>
  <si>
    <t>Defibrillatore\PROT. 1380_2025 Conferma liberalità Centro diritti del malato ODV.pdf</t>
  </si>
  <si>
    <t>Savignano eventi\PROT. 759_2025 Disponibilità area per evento Notte di Stelle del 23 07 2025.pdf</t>
  </si>
  <si>
    <t>https://www.maratonaalzheimer.it/it/fondazione-maratona-alzheimer/</t>
  </si>
  <si>
    <t>Comune di Savignano illuminazione natalizia\PROT. 1157_2025 Conferma liberalità per luminarie 2025 Comune di Savignano.pdf</t>
  </si>
  <si>
    <t>Eventi Natalizi 2025 Premilcuore\PROT. 1382_2025 Conferma liberalità per luminarie 2025 Comune di Premilcuore.pdf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</si>
</sst>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/>
    <xf numFmtId="43" fontId="5" fillId="0" borderId="4" xfId="1" applyFont="1" applyBorder="1" applyAlignment="1">
      <alignment horizontal="right"/>
    </xf>
    <xf numFmtId="0" fontId="0" fillId="0" borderId="4" xfId="0" applyBorder="1"/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right"/>
    </xf>
    <xf numFmtId="43" fontId="4" fillId="3" borderId="4" xfId="1" applyFont="1" applyFill="1" applyBorder="1"/>
    <xf numFmtId="0" fontId="0" fillId="0" borderId="4" xfId="0" applyBorder="1" applyAlignment="1">
      <alignment wrapText="1"/>
    </xf>
    <xf numFmtId="0" fontId="2" fillId="0" borderId="4" xfId="2" applyBorder="1" applyAlignment="1">
      <alignment wrapText="1"/>
    </xf>
    <xf numFmtId="0" fontId="0" fillId="0" borderId="4" xfId="0" applyBorder="1" applyAlignment="1">
      <alignment horizontal="center" wrapText="1"/>
    </xf>
    <xf numFmtId="0" fontId="2" fillId="0" borderId="4" xfId="2" applyBorder="1" applyAlignment="1"/>
    <xf numFmtId="43" fontId="4" fillId="3" borderId="4" xfId="1" applyFont="1" applyFill="1" applyBorder="1" applyAlignment="1"/>
    <xf numFmtId="0" fontId="5" fillId="0" borderId="7" xfId="0" applyFont="1" applyBorder="1" applyAlignment="1">
      <alignment horizontal="left" vertical="center"/>
    </xf>
    <xf numFmtId="43" fontId="5" fillId="4" borderId="7" xfId="1" applyFont="1" applyFill="1" applyBorder="1" applyAlignment="1">
      <alignment horizontal="right" vertical="center"/>
    </xf>
    <xf numFmtId="43" fontId="5" fillId="4" borderId="4" xfId="1" applyFont="1" applyFill="1" applyBorder="1" applyAlignment="1">
      <alignment horizontal="right" vertical="center"/>
    </xf>
    <xf numFmtId="14" fontId="0" fillId="0" borderId="0" xfId="0" applyNumberFormat="1"/>
    <xf numFmtId="0" fontId="2" fillId="0" borderId="6" xfId="2" applyBorder="1" applyAlignment="1">
      <alignment horizontal="center" vertical="center" wrapText="1"/>
    </xf>
    <xf numFmtId="14" fontId="2" fillId="0" borderId="4" xfId="2" applyNumberFormat="1" applyBorder="1" applyAlignment="1">
      <alignment vertical="center"/>
    </xf>
    <xf numFmtId="0" fontId="2" fillId="0" borderId="4" xfId="2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5" xfId="2" applyFill="1" applyBorder="1" applyAlignment="1">
      <alignment horizontal="center" vertical="center" wrapText="1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\..\..\..\..\OneDrive%20-%20UNICA%20RETI%20S.P.A\UNICA%20RETI%20-%20PRIVATO\UNICA%20RETI%20SpA\BUDGETS\ART%20BONUS\Erogazioni%202025\PROT.%20923_2025%20Contributo%20ART%20BONUS%202025%20Cesenatico.pdf.p7m" TargetMode="External"/><Relationship Id="rId13" Type="http://schemas.openxmlformats.org/officeDocument/2006/relationships/hyperlink" Target="AVIS%20-%20Fiumicino\Relazione%20Assemblea%20AVIS_2025.pdf" TargetMode="External"/><Relationship Id="rId18" Type="http://schemas.openxmlformats.org/officeDocument/2006/relationships/hyperlink" Target="Defibrillatore\PROT.%201380_2025%20Conferma%20liberalit&#224;%20Centro%20diritti%20del%20malato%20ODV.pdf" TargetMode="External"/><Relationship Id="rId3" Type="http://schemas.openxmlformats.org/officeDocument/2006/relationships/hyperlink" Target="https://artbonus.gov.it/3032-pro-loco-santa-sofia-aps.html" TargetMode="External"/><Relationship Id="rId21" Type="http://schemas.openxmlformats.org/officeDocument/2006/relationships/hyperlink" Target="Eventi%20Natalizi%202025%20Premilcuore\PROT.%201382_2025%20Conferma%20liberalit&#224;%20per%20luminarie%202025%20Comune%20di%20Premilcuore.pdf" TargetMode="External"/><Relationship Id="rId7" Type="http://schemas.openxmlformats.org/officeDocument/2006/relationships/hyperlink" Target="..\..\..\..\..\OneDrive%20-%20UNICA%20RETI%20S.P.A\UNICA%20RETI%20-%20PRIVATO\UNICA%20RETI%20SpA\BUDGETS\ART%20BONUS\Erogazioni%202025\PROT.%20920_2025%20Contributo%20ART%20BONUS%202025%20APS%20Citt&#224;%20di%20Ebla.pdf" TargetMode="External"/><Relationship Id="rId12" Type="http://schemas.openxmlformats.org/officeDocument/2006/relationships/hyperlink" Target="..\..\..\..\..\OneDrive%20-%20UNICA%20RETI%20S.P.A\UNICA%20RETI%20-%20PRIVATO\UNICA%20RETI%20SpA\BUDGETS\ART%20BONUS\Erogazioni%202025\PROT.%201275_2025%20ART%20BONUS%20COMUNE%20MODIGLIANA.pdf.p7m" TargetMode="External"/><Relationship Id="rId17" Type="http://schemas.openxmlformats.org/officeDocument/2006/relationships/hyperlink" Target="Corpo%20Bandistico%20Rocca%20SC\PROT.%201265_2025%20Conferma%20liberalit&#224;%20Corpo%20Bandistico%20Rocchigiano.pdf" TargetMode="External"/><Relationship Id="rId2" Type="http://schemas.openxmlformats.org/officeDocument/2006/relationships/hyperlink" Target="https://artbonus.gov.it/2801-biblioteca-comunale-giuseppe-ceccarelli.html" TargetMode="External"/><Relationship Id="rId16" Type="http://schemas.openxmlformats.org/officeDocument/2006/relationships/hyperlink" Target="Italia%20Nostra%20Gatteo\PROT.%20489_2025%20Conferma%20liberalit&#224;%20per%20attivit&#224;%20Italia%20Nostra%20in%20Comune%20di%20Gatteo.pdf" TargetMode="External"/><Relationship Id="rId20" Type="http://schemas.openxmlformats.org/officeDocument/2006/relationships/hyperlink" Target="Comune%20di%20Savignano%20illuminazione%20natalizia\PROT.%201157_2025%20Conferma%20liberalit&#224;%20per%20luminarie%202025%20Comune%20di%20Savignano.pdf" TargetMode="External"/><Relationship Id="rId1" Type="http://schemas.openxmlformats.org/officeDocument/2006/relationships/hyperlink" Target="https://artbonus.gov.it/2663-biblioteca-don-giovanni-verit%C3%A0.html" TargetMode="External"/><Relationship Id="rId6" Type="http://schemas.openxmlformats.org/officeDocument/2006/relationships/hyperlink" Target="..\..\..\..\..\OneDrive%20-%20UNICA%20RETI%20S.P.A\UNICA%20RETI%20-%20PRIVATO\UNICA%20RETI%20SpA\BUDGETS\ART%20BONUS\Erogazioni%202025\PROT.%20921_2025%20Contributo%20ART%20BONUS%202025%20S.Mauro%20P.pdf.p7m" TargetMode="External"/><Relationship Id="rId11" Type="http://schemas.openxmlformats.org/officeDocument/2006/relationships/hyperlink" Target="..\..\..\..\..\OneDrive%20-%20UNICA%20RETI%20S.P.A\UNICA%20RETI%20-%20PRIVATO\UNICA%20RETI%20SpA\BUDGETS\ART%20BONUS\Erogazioni%202025\PROT.%201218_2025%20Contributo%20ART%20BONUS%202025%20Cesena.pdf.p7m" TargetMode="External"/><Relationship Id="rId5" Type="http://schemas.openxmlformats.org/officeDocument/2006/relationships/hyperlink" Target="..\..\..\..\..\OneDrive%20-%20UNICA%20RETI%20S.P.A\UNICA%20RETI%20-%20PRIVATO\UNICA%20RETI%20SpA\BUDGETS\ART%20BONUS\Erogazioni%202025\PROT.%20919_2025%20Contributo%20ART%20BONUS%202025%20Longiano.pdf.p7m" TargetMode="External"/><Relationship Id="rId15" Type="http://schemas.openxmlformats.org/officeDocument/2006/relationships/hyperlink" Target="Comune%20di%20Portico%20-%20Condividiamo%20il%20pane\PROT.%20307_2025%20Risposta%20a%20Comune%20Portico%20e%20San%20Benedetto%20per%20contributo%20Condividiamo%20il%20pane.pdf" TargetMode="External"/><Relationship Id="rId10" Type="http://schemas.openxmlformats.org/officeDocument/2006/relationships/hyperlink" Target="..\..\..\..\..\OneDrive%20-%20UNICA%20RETI%20S.P.A\UNICA%20RETI%20-%20PRIVATO\UNICA%20RETI%20SpA\BUDGETS\ART%20BONUS\Erogazioni%202025\PROT.%201249_2025%20ART%20BONUS%20FONDAZIONE%20MASINI%20FORLI'.pdf.p7m" TargetMode="External"/><Relationship Id="rId19" Type="http://schemas.openxmlformats.org/officeDocument/2006/relationships/hyperlink" Target="Savignano%20eventi\PROT.%20759_2025%20Disponibilit&#224;%20area%20per%20evento%20Notte%20di%20Stelle%20del%2023%2007%202025.pdf" TargetMode="External"/><Relationship Id="rId4" Type="http://schemas.openxmlformats.org/officeDocument/2006/relationships/hyperlink" Target="..\..\..\..\..\OneDrive%20-%20UNICA%20RETI%20S.P.A\UNICA%20RETI%20-%20PRIVATO\UNICA%20RETI%20SpA\BUDGETS\ART%20BONUS\Erogazioni%202025\PROT.%20617_2025%20Contributo%20ART%20BONUS%202025%20Santa%20Sofia.pdf.p7m" TargetMode="External"/><Relationship Id="rId9" Type="http://schemas.openxmlformats.org/officeDocument/2006/relationships/hyperlink" Target="..\..\..\..\..\OneDrive%20-%20UNICA%20RETI%20S.P.A\UNICA%20RETI%20-%20PRIVATO\UNICA%20RETI%20SpA\BUDGETS\ART%20BONUS\Erogazioni%202025\PROT.%201250_2025%20ART%20BONUS%20COMUNE%20GATTEO.pdf.p7m" TargetMode="External"/><Relationship Id="rId14" Type="http://schemas.openxmlformats.org/officeDocument/2006/relationships/hyperlink" Target="Borse%20di%20Studio\Bando%20UnicaReti%2025-26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zoomScale="66" workbookViewId="0">
      <selection activeCell="B4" sqref="B4:B12"/>
    </sheetView>
  </sheetViews>
  <sheetFormatPr defaultRowHeight="15" x14ac:dyDescent="0.25"/>
  <cols>
    <col min="1" max="1" width="25.28515625" bestFit="1" customWidth="1"/>
    <col min="2" max="2" width="21.5703125" bestFit="1" customWidth="1"/>
    <col min="3" max="3" width="21.5703125" customWidth="1"/>
    <col min="4" max="4" width="49.28515625" hidden="1" customWidth="1"/>
    <col min="5" max="5" width="38" bestFit="1" customWidth="1"/>
    <col min="6" max="6" width="19" customWidth="1"/>
    <col min="7" max="7" width="69.7109375" bestFit="1" customWidth="1"/>
  </cols>
  <sheetData>
    <row r="1" spans="1:8" ht="17.25" x14ac:dyDescent="0.3">
      <c r="A1" s="23" t="s">
        <v>13</v>
      </c>
      <c r="B1" s="24"/>
      <c r="C1" s="24"/>
      <c r="D1" s="24"/>
      <c r="E1" s="24"/>
      <c r="F1" s="24"/>
      <c r="G1" s="25"/>
    </row>
    <row r="2" spans="1:8" x14ac:dyDescent="0.25">
      <c r="A2" s="1"/>
      <c r="B2" s="2"/>
      <c r="C2" s="2"/>
      <c r="D2" s="1"/>
      <c r="E2" s="1"/>
      <c r="F2" s="1"/>
      <c r="G2" s="1"/>
    </row>
    <row r="3" spans="1:8" ht="31.5" x14ac:dyDescent="0.25">
      <c r="A3" s="3" t="s">
        <v>0</v>
      </c>
      <c r="B3" s="3" t="s">
        <v>1</v>
      </c>
      <c r="C3" s="3" t="s">
        <v>15</v>
      </c>
      <c r="D3" s="3" t="s">
        <v>2</v>
      </c>
      <c r="E3" s="3" t="s">
        <v>3</v>
      </c>
      <c r="F3" s="3" t="s">
        <v>4</v>
      </c>
      <c r="G3" s="3" t="s">
        <v>5</v>
      </c>
    </row>
    <row r="4" spans="1:8" ht="150" x14ac:dyDescent="0.25">
      <c r="A4" s="26" t="s">
        <v>6</v>
      </c>
      <c r="B4" s="26" t="s">
        <v>14</v>
      </c>
      <c r="C4" s="20" t="s">
        <v>33</v>
      </c>
      <c r="D4" s="26" t="s">
        <v>7</v>
      </c>
      <c r="E4" s="16" t="s">
        <v>16</v>
      </c>
      <c r="F4" s="17">
        <v>3000</v>
      </c>
      <c r="G4" s="21" t="s">
        <v>25</v>
      </c>
    </row>
    <row r="5" spans="1:8" ht="150" x14ac:dyDescent="0.25">
      <c r="A5" s="27"/>
      <c r="B5" s="27"/>
      <c r="C5" s="20" t="s">
        <v>34</v>
      </c>
      <c r="D5" s="27"/>
      <c r="E5" s="6" t="s">
        <v>17</v>
      </c>
      <c r="F5" s="18">
        <v>10000</v>
      </c>
      <c r="G5" s="21" t="s">
        <v>26</v>
      </c>
    </row>
    <row r="6" spans="1:8" ht="150" x14ac:dyDescent="0.25">
      <c r="A6" s="27"/>
      <c r="B6" s="27"/>
      <c r="C6" s="20" t="s">
        <v>35</v>
      </c>
      <c r="D6" s="27"/>
      <c r="E6" s="4" t="s">
        <v>18</v>
      </c>
      <c r="F6" s="18">
        <f>16000*0+8500</f>
        <v>8500</v>
      </c>
      <c r="G6" s="22" t="s">
        <v>27</v>
      </c>
    </row>
    <row r="7" spans="1:8" ht="150" x14ac:dyDescent="0.25">
      <c r="A7" s="27"/>
      <c r="B7" s="27"/>
      <c r="C7" s="20" t="s">
        <v>36</v>
      </c>
      <c r="D7" s="27"/>
      <c r="E7" s="6" t="s">
        <v>19</v>
      </c>
      <c r="F7" s="18">
        <v>3000</v>
      </c>
      <c r="G7" s="21" t="s">
        <v>28</v>
      </c>
    </row>
    <row r="8" spans="1:8" ht="150" x14ac:dyDescent="0.25">
      <c r="A8" s="27"/>
      <c r="B8" s="27"/>
      <c r="C8" s="20" t="s">
        <v>37</v>
      </c>
      <c r="D8" s="27"/>
      <c r="E8" s="4" t="s">
        <v>20</v>
      </c>
      <c r="F8" s="18">
        <v>25000</v>
      </c>
      <c r="G8" s="21" t="s">
        <v>29</v>
      </c>
    </row>
    <row r="9" spans="1:8" ht="135" x14ac:dyDescent="0.25">
      <c r="A9" s="27"/>
      <c r="B9" s="27"/>
      <c r="C9" s="20" t="s">
        <v>41</v>
      </c>
      <c r="D9" s="27"/>
      <c r="E9" s="6" t="s">
        <v>21</v>
      </c>
      <c r="F9" s="18">
        <v>4000</v>
      </c>
      <c r="G9" s="21" t="s">
        <v>30</v>
      </c>
    </row>
    <row r="10" spans="1:8" ht="135" x14ac:dyDescent="0.25">
      <c r="A10" s="27"/>
      <c r="B10" s="27"/>
      <c r="C10" s="20" t="s">
        <v>38</v>
      </c>
      <c r="D10" s="27"/>
      <c r="E10" s="6" t="s">
        <v>22</v>
      </c>
      <c r="F10" s="18">
        <v>4000</v>
      </c>
      <c r="G10" s="21" t="s">
        <v>8</v>
      </c>
    </row>
    <row r="11" spans="1:8" ht="150" x14ac:dyDescent="0.25">
      <c r="A11" s="27"/>
      <c r="B11" s="27"/>
      <c r="C11" s="20" t="s">
        <v>39</v>
      </c>
      <c r="D11" s="27"/>
      <c r="E11" s="6" t="s">
        <v>23</v>
      </c>
      <c r="F11" s="18">
        <v>20000</v>
      </c>
      <c r="G11" s="21" t="s">
        <v>31</v>
      </c>
    </row>
    <row r="12" spans="1:8" ht="135" x14ac:dyDescent="0.25">
      <c r="A12" s="28"/>
      <c r="B12" s="27"/>
      <c r="C12" s="20" t="s">
        <v>40</v>
      </c>
      <c r="D12" s="27"/>
      <c r="E12" s="6" t="s">
        <v>24</v>
      </c>
      <c r="F12" s="18">
        <v>20000</v>
      </c>
      <c r="G12" s="21" t="s">
        <v>32</v>
      </c>
      <c r="H12" s="19"/>
    </row>
    <row r="13" spans="1:8" ht="15.75" x14ac:dyDescent="0.25">
      <c r="A13" s="7"/>
      <c r="B13" s="8"/>
      <c r="C13" s="8"/>
      <c r="D13" s="7"/>
      <c r="E13" s="9" t="s">
        <v>9</v>
      </c>
      <c r="F13" s="10">
        <f>SUM(F4:F12)</f>
        <v>97500</v>
      </c>
      <c r="G13" s="7"/>
    </row>
    <row r="14" spans="1:8" ht="135" x14ac:dyDescent="0.25">
      <c r="A14" s="6" t="s">
        <v>10</v>
      </c>
      <c r="B14" s="13" t="s">
        <v>14</v>
      </c>
      <c r="C14" s="30" t="s">
        <v>60</v>
      </c>
      <c r="D14" s="6" t="s">
        <v>11</v>
      </c>
      <c r="E14" s="11" t="s">
        <v>42</v>
      </c>
      <c r="F14" s="5">
        <v>2000</v>
      </c>
      <c r="G14" s="12"/>
    </row>
    <row r="15" spans="1:8" ht="15.75" x14ac:dyDescent="0.25">
      <c r="A15" s="6" t="s">
        <v>10</v>
      </c>
      <c r="B15" s="13" t="s">
        <v>14</v>
      </c>
      <c r="C15" s="29"/>
      <c r="D15" s="6" t="s">
        <v>11</v>
      </c>
      <c r="E15" s="6" t="s">
        <v>43</v>
      </c>
      <c r="F15" s="5">
        <v>2500</v>
      </c>
      <c r="G15" s="14" t="s">
        <v>44</v>
      </c>
    </row>
    <row r="16" spans="1:8" ht="30" x14ac:dyDescent="0.25">
      <c r="A16" s="6" t="s">
        <v>10</v>
      </c>
      <c r="B16" s="13" t="s">
        <v>14</v>
      </c>
      <c r="C16" s="29"/>
      <c r="D16" s="6" t="s">
        <v>11</v>
      </c>
      <c r="E16" s="11" t="s">
        <v>46</v>
      </c>
      <c r="F16" s="5">
        <v>6100</v>
      </c>
      <c r="G16" s="14"/>
    </row>
    <row r="17" spans="1:7" ht="15.75" x14ac:dyDescent="0.25">
      <c r="A17" s="6" t="s">
        <v>10</v>
      </c>
      <c r="B17" s="13" t="s">
        <v>14</v>
      </c>
      <c r="C17" s="29"/>
      <c r="D17" s="6" t="s">
        <v>11</v>
      </c>
      <c r="E17" s="11" t="s">
        <v>47</v>
      </c>
      <c r="F17" s="5">
        <v>500</v>
      </c>
      <c r="G17" s="12" t="s">
        <v>57</v>
      </c>
    </row>
    <row r="18" spans="1:7" ht="90" x14ac:dyDescent="0.25">
      <c r="A18" s="6" t="s">
        <v>10</v>
      </c>
      <c r="B18" s="13" t="s">
        <v>14</v>
      </c>
      <c r="C18" s="30" t="s">
        <v>61</v>
      </c>
      <c r="D18" s="6" t="s">
        <v>11</v>
      </c>
      <c r="E18" s="11" t="s">
        <v>48</v>
      </c>
      <c r="F18" s="5">
        <v>1000</v>
      </c>
      <c r="G18" s="14"/>
    </row>
    <row r="19" spans="1:7" ht="45" x14ac:dyDescent="0.25">
      <c r="A19" s="6" t="s">
        <v>10</v>
      </c>
      <c r="B19" s="13" t="s">
        <v>14</v>
      </c>
      <c r="C19" s="30" t="s">
        <v>59</v>
      </c>
      <c r="D19" s="6" t="s">
        <v>11</v>
      </c>
      <c r="E19" s="11" t="s">
        <v>49</v>
      </c>
      <c r="F19" s="5">
        <v>14400</v>
      </c>
      <c r="G19" s="12" t="s">
        <v>58</v>
      </c>
    </row>
    <row r="20" spans="1:7" ht="90" x14ac:dyDescent="0.25">
      <c r="A20" s="6" t="s">
        <v>10</v>
      </c>
      <c r="B20" s="13" t="s">
        <v>14</v>
      </c>
      <c r="C20" s="30" t="s">
        <v>62</v>
      </c>
      <c r="D20" s="6" t="s">
        <v>11</v>
      </c>
      <c r="E20" s="6" t="s">
        <v>45</v>
      </c>
      <c r="F20" s="5">
        <v>1500</v>
      </c>
      <c r="G20" s="12"/>
    </row>
    <row r="21" spans="1:7" ht="75" x14ac:dyDescent="0.25">
      <c r="A21" s="6" t="s">
        <v>10</v>
      </c>
      <c r="B21" s="13" t="s">
        <v>14</v>
      </c>
      <c r="C21" s="30" t="s">
        <v>64</v>
      </c>
      <c r="D21" s="6" t="s">
        <v>11</v>
      </c>
      <c r="E21" s="11" t="s">
        <v>50</v>
      </c>
      <c r="F21" s="5">
        <f>3000+1500</f>
        <v>4500</v>
      </c>
      <c r="G21" s="12" t="s">
        <v>63</v>
      </c>
    </row>
    <row r="22" spans="1:7" ht="90" x14ac:dyDescent="0.25">
      <c r="A22" s="6" t="s">
        <v>10</v>
      </c>
      <c r="B22" s="13" t="s">
        <v>14</v>
      </c>
      <c r="C22" s="30" t="s">
        <v>65</v>
      </c>
      <c r="D22" s="6"/>
      <c r="E22" s="11" t="s">
        <v>51</v>
      </c>
      <c r="F22" s="5">
        <v>1500</v>
      </c>
      <c r="G22" s="12"/>
    </row>
    <row r="23" spans="1:7" ht="15.75" x14ac:dyDescent="0.25">
      <c r="A23" s="6" t="s">
        <v>10</v>
      </c>
      <c r="B23" s="13" t="s">
        <v>14</v>
      </c>
      <c r="C23" s="29"/>
      <c r="D23" s="6"/>
      <c r="E23" s="11" t="s">
        <v>52</v>
      </c>
      <c r="F23" s="5">
        <v>1500</v>
      </c>
      <c r="G23" s="12" t="s">
        <v>66</v>
      </c>
    </row>
    <row r="24" spans="1:7" ht="42" customHeight="1" x14ac:dyDescent="0.25">
      <c r="A24" s="6" t="s">
        <v>10</v>
      </c>
      <c r="B24" s="13" t="s">
        <v>14</v>
      </c>
      <c r="C24" s="30" t="s">
        <v>67</v>
      </c>
      <c r="D24" s="6"/>
      <c r="E24" s="11" t="s">
        <v>53</v>
      </c>
      <c r="F24" s="5">
        <v>6000</v>
      </c>
      <c r="G24" s="12"/>
    </row>
    <row r="25" spans="1:7" ht="15.75" x14ac:dyDescent="0.25">
      <c r="A25" s="6" t="s">
        <v>10</v>
      </c>
      <c r="B25" s="13" t="s">
        <v>14</v>
      </c>
      <c r="C25" s="29"/>
      <c r="D25" s="6"/>
      <c r="E25" s="11" t="s">
        <v>54</v>
      </c>
      <c r="F25" s="5">
        <v>1500</v>
      </c>
      <c r="G25" s="12"/>
    </row>
    <row r="26" spans="1:7" ht="105" x14ac:dyDescent="0.25">
      <c r="A26" s="6" t="s">
        <v>10</v>
      </c>
      <c r="B26" s="13" t="s">
        <v>14</v>
      </c>
      <c r="C26" s="30" t="s">
        <v>68</v>
      </c>
      <c r="D26" s="6"/>
      <c r="E26" s="11" t="s">
        <v>55</v>
      </c>
      <c r="F26" s="5">
        <v>3000</v>
      </c>
      <c r="G26" s="12"/>
    </row>
    <row r="27" spans="1:7" ht="30" x14ac:dyDescent="0.25">
      <c r="A27" s="6" t="s">
        <v>10</v>
      </c>
      <c r="B27" s="13" t="s">
        <v>14</v>
      </c>
      <c r="D27" s="6"/>
      <c r="E27" s="11" t="s">
        <v>56</v>
      </c>
      <c r="F27" s="5">
        <v>1500</v>
      </c>
      <c r="G27" s="12"/>
    </row>
    <row r="28" spans="1:7" ht="15.75" x14ac:dyDescent="0.25">
      <c r="A28" s="7"/>
      <c r="B28" s="8"/>
      <c r="C28" s="8"/>
      <c r="D28" s="7"/>
      <c r="E28" s="9" t="s">
        <v>9</v>
      </c>
      <c r="F28" s="15">
        <f>SUM(F14:F27)</f>
        <v>47500</v>
      </c>
    </row>
    <row r="29" spans="1:7" ht="15.75" x14ac:dyDescent="0.25">
      <c r="E29" s="9" t="s">
        <v>12</v>
      </c>
      <c r="F29" s="10">
        <f>+F13+F28</f>
        <v>145000</v>
      </c>
    </row>
  </sheetData>
  <mergeCells count="4">
    <mergeCell ref="A1:G1"/>
    <mergeCell ref="A4:A12"/>
    <mergeCell ref="B4:B12"/>
    <mergeCell ref="D4:D12"/>
  </mergeCells>
  <hyperlinks>
    <hyperlink ref="G9" r:id="rId1" xr:uid="{C277D098-F7BC-47AB-91C3-94E29B009B8E}"/>
    <hyperlink ref="G10" r:id="rId2" xr:uid="{A6A2D62C-E3D8-41C1-B7D9-98391FFB0D58}"/>
    <hyperlink ref="G4" r:id="rId3" xr:uid="{0F10C718-5818-4B4A-A97C-44D70BAC2CDC}"/>
    <hyperlink ref="C4" r:id="rId4" xr:uid="{3FB08747-4C8A-4C74-8BA9-3B8AA0F98AD0}"/>
    <hyperlink ref="C5" r:id="rId5" xr:uid="{C52A17B1-9613-4550-BB1D-3C42062F544C}"/>
    <hyperlink ref="C6" r:id="rId6" xr:uid="{6C9E9AD2-53F9-4524-A61B-830B59A69CC6}"/>
    <hyperlink ref="C7" r:id="rId7" xr:uid="{AEE388DF-66D5-4562-BAAA-5D8524D51EC6}"/>
    <hyperlink ref="C8" r:id="rId8" xr:uid="{A32C97D4-D5DE-48D5-9936-97BACEE4E295}"/>
    <hyperlink ref="C10" r:id="rId9" xr:uid="{0F6139E4-D097-48C4-993E-6DC9B495E7AD}"/>
    <hyperlink ref="C11" r:id="rId10" xr:uid="{3E1E49E3-3CF7-4D1D-A46A-7BF4105292F7}"/>
    <hyperlink ref="C12" r:id="rId11" xr:uid="{26C51683-68FE-4D68-A054-A64D35B081B0}"/>
    <hyperlink ref="C9" r:id="rId12" xr:uid="{74EDC889-646A-4277-A7DD-CA3A089F6B6D}"/>
    <hyperlink ref="G17" r:id="rId13" xr:uid="{3C16E2A2-617E-4E8A-8CA5-42BC6EBCC1D0}"/>
    <hyperlink ref="C19" r:id="rId14" xr:uid="{56F71374-F538-4200-8126-C87FCBCD7457}"/>
    <hyperlink ref="C14" r:id="rId15" xr:uid="{85A409DF-F73B-4D5D-8146-F1596C832E4E}"/>
    <hyperlink ref="C18" r:id="rId16" xr:uid="{1B1566E1-1AD7-4135-8F69-54F350C9AFE7}"/>
    <hyperlink ref="C20" r:id="rId17" xr:uid="{F64AEF06-1C38-4416-AC41-FFCB22D804C6}"/>
    <hyperlink ref="C21" r:id="rId18" xr:uid="{DA71B710-9388-47BF-BEB6-C1ACE71A1E58}"/>
    <hyperlink ref="C22" r:id="rId19" xr:uid="{0E1B9FB9-8B0F-4320-9024-BA84FD91A72E}"/>
    <hyperlink ref="C24" r:id="rId20" xr:uid="{7F3318E8-B91D-4A0D-AAD3-D105CC75E18A}"/>
    <hyperlink ref="C26" r:id="rId21" xr:uid="{7EA01B51-268A-42CA-A64A-F5F646F5706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Natale</dc:creator>
  <cp:lastModifiedBy>Elisabetta Natale</cp:lastModifiedBy>
  <dcterms:created xsi:type="dcterms:W3CDTF">2015-06-05T18:19:34Z</dcterms:created>
  <dcterms:modified xsi:type="dcterms:W3CDTF">2026-06-12T08:09:31Z</dcterms:modified>
</cp:coreProperties>
</file>